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6810"/>
  </bookViews>
  <sheets>
    <sheet name="perf attendues" sheetId="2" r:id="rId1"/>
  </sheets>
  <calcPr calcId="191029"/>
  <fileRecoveryPr repairLoad="1"/>
</workbook>
</file>

<file path=xl/calcChain.xml><?xml version="1.0" encoding="utf-8"?>
<calcChain xmlns="http://schemas.openxmlformats.org/spreadsheetml/2006/main">
  <c r="N4" i="2"/>
  <c r="H4"/>
  <c r="O3"/>
</calcChain>
</file>

<file path=xl/sharedStrings.xml><?xml version="1.0" encoding="utf-8"?>
<sst xmlns="http://schemas.openxmlformats.org/spreadsheetml/2006/main" count="223" uniqueCount="156">
  <si>
    <t>Interclubs 2023 - Vineuil Sports</t>
  </si>
  <si>
    <t>1er tour - Blois - 07/05/23</t>
  </si>
  <si>
    <t>Hommes</t>
  </si>
  <si>
    <t>Femmes</t>
  </si>
  <si>
    <t>100m</t>
  </si>
  <si>
    <t>Ilan DURIN</t>
  </si>
  <si>
    <t>Nathan ROUGES</t>
  </si>
  <si>
    <t>Anaïs DA SIVA</t>
  </si>
  <si>
    <t>Julie BOITARD</t>
  </si>
  <si>
    <t>14"50</t>
  </si>
  <si>
    <t>Esteban CHARLES</t>
  </si>
  <si>
    <t>Raphael HAYE</t>
  </si>
  <si>
    <t>11"80</t>
  </si>
  <si>
    <t>Marguerite MORIN</t>
  </si>
  <si>
    <t>200m</t>
  </si>
  <si>
    <t>Maxime GUILLOU</t>
  </si>
  <si>
    <t>Camille LE ROUX</t>
  </si>
  <si>
    <t>Rémi GAILLARD</t>
  </si>
  <si>
    <t>Maiwenn MACHU</t>
  </si>
  <si>
    <t>400m</t>
  </si>
  <si>
    <t>51"00</t>
  </si>
  <si>
    <t>Aline RAMARE</t>
  </si>
  <si>
    <t>Céleste DE MATOS</t>
  </si>
  <si>
    <t>61"00</t>
  </si>
  <si>
    <t>Tifenn GALLOIS-PAGE</t>
  </si>
  <si>
    <t>Louise LACUBE</t>
  </si>
  <si>
    <t>800m</t>
  </si>
  <si>
    <t>Emmanuelle HUBERT</t>
  </si>
  <si>
    <t>2'16"00</t>
  </si>
  <si>
    <t>Lucas JARON</t>
  </si>
  <si>
    <t>1'59"00</t>
  </si>
  <si>
    <t>Clara KEROULLE</t>
  </si>
  <si>
    <t>2'40"00</t>
  </si>
  <si>
    <t>1500m</t>
  </si>
  <si>
    <t>Logan DELAVAULT</t>
  </si>
  <si>
    <t>Jérémy HAMELIN</t>
  </si>
  <si>
    <t>4'10"00</t>
  </si>
  <si>
    <t>Charlotte DEGORCE</t>
  </si>
  <si>
    <t>4'40"00</t>
  </si>
  <si>
    <t>Guillaume LHOMME</t>
  </si>
  <si>
    <t>3'55"00</t>
  </si>
  <si>
    <t>Clara DEGORCE</t>
  </si>
  <si>
    <t>5'30"00</t>
  </si>
  <si>
    <t>3000m</t>
  </si>
  <si>
    <t>Emile CHALIER</t>
  </si>
  <si>
    <t>Sacha VALLET</t>
  </si>
  <si>
    <t>8'40"00</t>
  </si>
  <si>
    <t>Lou CADARS-BOIS</t>
  </si>
  <si>
    <t>Marine BESTEL</t>
  </si>
  <si>
    <t>10'45"00</t>
  </si>
  <si>
    <t>Hugo TEXEREAU</t>
  </si>
  <si>
    <t>Eloïse TAYLOR</t>
  </si>
  <si>
    <t>11'20"00</t>
  </si>
  <si>
    <t>110m haies / 100m haies</t>
  </si>
  <si>
    <t>Alexis LEMAIRE</t>
  </si>
  <si>
    <t>19"00</t>
  </si>
  <si>
    <t>Léa FEITE</t>
  </si>
  <si>
    <t>Cléa VACHERON</t>
  </si>
  <si>
    <t>17"50</t>
  </si>
  <si>
    <t>Aymeric SAUVAGE</t>
  </si>
  <si>
    <t>Jonathan BLOT</t>
  </si>
  <si>
    <t>Pauline LAFORGE</t>
  </si>
  <si>
    <t>18"50</t>
  </si>
  <si>
    <t>400m haies</t>
  </si>
  <si>
    <t>Rafael RICHARD</t>
  </si>
  <si>
    <t>Emmanuel CHEREAU</t>
  </si>
  <si>
    <t>58"00</t>
  </si>
  <si>
    <t>Tiffany BEAUJARD</t>
  </si>
  <si>
    <t>85"00</t>
  </si>
  <si>
    <t>Valentin LEVAVASSEUR</t>
  </si>
  <si>
    <t>3000m steeple</t>
  </si>
  <si>
    <t>Pierre BOUDY</t>
  </si>
  <si>
    <t>Sébastien BOULON</t>
  </si>
  <si>
    <t>9'00"00</t>
  </si>
  <si>
    <t>Aubin GOUMIN</t>
  </si>
  <si>
    <t>Hauteur</t>
  </si>
  <si>
    <t>Raphael LECHAT</t>
  </si>
  <si>
    <t>1m70</t>
  </si>
  <si>
    <t>1m30</t>
  </si>
  <si>
    <t>Florent WEBER</t>
  </si>
  <si>
    <t>1m60</t>
  </si>
  <si>
    <t>1m20</t>
  </si>
  <si>
    <t>Perche</t>
  </si>
  <si>
    <t>Théo TEIXEIRA</t>
  </si>
  <si>
    <t>Sarah ALI</t>
  </si>
  <si>
    <t>Tanguy LE GRANDVALET</t>
  </si>
  <si>
    <t>3m80</t>
  </si>
  <si>
    <t>2m20</t>
  </si>
  <si>
    <t>Longueur</t>
  </si>
  <si>
    <t>Triple saut</t>
  </si>
  <si>
    <t>13m00</t>
  </si>
  <si>
    <t>Oscar LEPORT</t>
  </si>
  <si>
    <t>12m00</t>
  </si>
  <si>
    <t>9m50</t>
  </si>
  <si>
    <t>Poids</t>
  </si>
  <si>
    <t>9m00</t>
  </si>
  <si>
    <t>Aline MUSNIER</t>
  </si>
  <si>
    <t>7m50</t>
  </si>
  <si>
    <t>Cyril KERMORVAN</t>
  </si>
  <si>
    <t>Disque</t>
  </si>
  <si>
    <t>François PERROCHON</t>
  </si>
  <si>
    <t>Romain LE GRANDVALET</t>
  </si>
  <si>
    <t>30m00</t>
  </si>
  <si>
    <t>Pauline MAGAUD</t>
  </si>
  <si>
    <t>18m00</t>
  </si>
  <si>
    <t>Marteau</t>
  </si>
  <si>
    <t>25m00</t>
  </si>
  <si>
    <t>Emma PERAIN</t>
  </si>
  <si>
    <t>Aurélien CRUCHET</t>
  </si>
  <si>
    <t>28m00</t>
  </si>
  <si>
    <t>Solène GENDRIER</t>
  </si>
  <si>
    <t>Javelot</t>
  </si>
  <si>
    <t>Loic SOILEN</t>
  </si>
  <si>
    <t>45m00</t>
  </si>
  <si>
    <t>37m00</t>
  </si>
  <si>
    <t>Nola GAUTHIER</t>
  </si>
  <si>
    <t>5000m marche / 3000m marche</t>
  </si>
  <si>
    <t>Alexis CROSNIER</t>
  </si>
  <si>
    <t>22'30"00</t>
  </si>
  <si>
    <t>16'00"00</t>
  </si>
  <si>
    <t>Jérome PASCAL</t>
  </si>
  <si>
    <t>29'00"00</t>
  </si>
  <si>
    <t>20'00"00</t>
  </si>
  <si>
    <t>4x100m</t>
  </si>
  <si>
    <t>DURIN - GAILLARD - GUILLOU - RICHARD - CHARLES</t>
  </si>
  <si>
    <t>43"50</t>
  </si>
  <si>
    <t>4x400m</t>
  </si>
  <si>
    <t>LEVAVASSEUR - THOUVARD - GALLOIS-PAGE - LHOMME</t>
  </si>
  <si>
    <t>3'24"00</t>
  </si>
  <si>
    <t>FEITE - HUBERT - DEGORCE.CH - RAMARE</t>
  </si>
  <si>
    <t>perfs attendues</t>
  </si>
  <si>
    <t>11"39</t>
  </si>
  <si>
    <t>13"84</t>
  </si>
  <si>
    <t>22"00</t>
  </si>
  <si>
    <t>25"35</t>
  </si>
  <si>
    <t>22"60</t>
  </si>
  <si>
    <t>27"21</t>
  </si>
  <si>
    <t>56"00</t>
  </si>
  <si>
    <t>68"00</t>
  </si>
  <si>
    <t xml:space="preserve">Samson THOUVARD </t>
  </si>
  <si>
    <t>1'58"00</t>
  </si>
  <si>
    <t>62"00</t>
  </si>
  <si>
    <t>??</t>
  </si>
  <si>
    <t>4m20</t>
  </si>
  <si>
    <t>2m60</t>
  </si>
  <si>
    <t>6m80</t>
  </si>
  <si>
    <t>5m82</t>
  </si>
  <si>
    <t>6m19</t>
  </si>
  <si>
    <t>5m10</t>
  </si>
  <si>
    <t>10m96</t>
  </si>
  <si>
    <t>43m00</t>
  </si>
  <si>
    <t>19m35</t>
  </si>
  <si>
    <t>20m35</t>
  </si>
  <si>
    <r>
      <rPr>
        <b/>
        <sz val="11"/>
        <color rgb="FFFF0000"/>
        <rFont val="Calibri"/>
      </rPr>
      <t>BOITARD</t>
    </r>
    <r>
      <rPr>
        <b/>
        <sz val="11"/>
        <color theme="1"/>
        <rFont val="Calibri"/>
      </rPr>
      <t xml:space="preserve"> - LE ROUX - MACHU - LAFORGE - DA SIVA - MORIN-FEITE</t>
    </r>
  </si>
  <si>
    <t>51"01</t>
  </si>
  <si>
    <t>4'15"00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</si>
</sst>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b/>
      <sz val="20"/>
      <color theme="1"/>
      <name val="Calibri"/>
    </font>
    <font>
      <b/>
      <i/>
      <sz val="14"/>
      <color theme="1"/>
      <name val="Calibri"/>
    </font>
    <font>
      <sz val="11"/>
      <name val="Calibri"/>
    </font>
    <font>
      <b/>
      <i/>
      <sz val="11"/>
      <color theme="1"/>
      <name val="Calibri"/>
    </font>
    <font>
      <b/>
      <i/>
      <sz val="16"/>
      <color theme="1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b/>
      <sz val="11"/>
      <color rgb="FF000000"/>
      <name val="Calibri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B4C6E7"/>
        <bgColor rgb="FFB4C6E7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rgb="FFA5A5A5"/>
        <bgColor rgb="FFA5A5A5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6" fillId="0" borderId="0" xfId="0" applyFont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0" fillId="0" borderId="0" xfId="0" applyFont="1" applyAlignment="1"/>
    <xf numFmtId="0" fontId="3" fillId="0" borderId="8" xfId="0" applyFont="1" applyBorder="1"/>
    <xf numFmtId="0" fontId="6" fillId="4" borderId="9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3" fillId="0" borderId="5" xfId="0" applyFont="1" applyBorder="1"/>
    <xf numFmtId="0" fontId="6" fillId="5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7" fillId="4" borderId="6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4" borderId="9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0" xfId="0" applyFont="1" applyBorder="1"/>
    <xf numFmtId="0" fontId="3" fillId="0" borderId="19" xfId="0" applyFont="1" applyBorder="1"/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/>
    <xf numFmtId="0" fontId="2" fillId="0" borderId="21" xfId="0" applyFont="1" applyBorder="1" applyAlignment="1">
      <alignment horizontal="center"/>
    </xf>
    <xf numFmtId="0" fontId="3" fillId="0" borderId="22" xfId="0" applyFont="1" applyBorder="1"/>
    <xf numFmtId="0" fontId="2" fillId="0" borderId="22" xfId="0" applyFont="1" applyBorder="1"/>
    <xf numFmtId="0" fontId="0" fillId="0" borderId="22" xfId="0" applyFont="1" applyBorder="1" applyAlignment="1"/>
    <xf numFmtId="0" fontId="0" fillId="0" borderId="23" xfId="0" applyFont="1" applyBorder="1" applyAlignment="1"/>
    <xf numFmtId="0" fontId="5" fillId="0" borderId="17" xfId="0" applyFont="1" applyBorder="1" applyAlignment="1">
      <alignment horizontal="center" vertical="center"/>
    </xf>
    <xf numFmtId="0" fontId="6" fillId="4" borderId="14" xfId="0" applyFont="1" applyFill="1" applyBorder="1" applyAlignment="1">
      <alignment horizontal="center"/>
    </xf>
    <xf numFmtId="0" fontId="6" fillId="3" borderId="20" xfId="0" applyFont="1" applyFill="1" applyBorder="1"/>
    <xf numFmtId="0" fontId="4" fillId="0" borderId="23" xfId="0" applyFont="1" applyBorder="1"/>
    <xf numFmtId="0" fontId="6" fillId="4" borderId="17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9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/>
    </xf>
    <xf numFmtId="0" fontId="3" fillId="0" borderId="12" xfId="0" applyFont="1" applyBorder="1"/>
    <xf numFmtId="0" fontId="6" fillId="0" borderId="12" xfId="0" applyFont="1" applyBorder="1"/>
    <xf numFmtId="0" fontId="6" fillId="3" borderId="12" xfId="0" applyFont="1" applyFill="1" applyBorder="1"/>
    <xf numFmtId="0" fontId="6" fillId="2" borderId="25" xfId="0" applyFont="1" applyFill="1" applyBorder="1" applyAlignment="1">
      <alignment horizontal="center"/>
    </xf>
    <xf numFmtId="0" fontId="3" fillId="0" borderId="26" xfId="0" applyFont="1" applyBorder="1"/>
    <xf numFmtId="0" fontId="6" fillId="2" borderId="2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6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6" borderId="31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6" borderId="29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3" fillId="0" borderId="28" xfId="0" applyFont="1" applyBorder="1"/>
    <xf numFmtId="0" fontId="3" fillId="0" borderId="29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00"/>
  <sheetViews>
    <sheetView tabSelected="1" topLeftCell="A30" workbookViewId="0">
      <selection activeCell="C32" sqref="C32:D32"/>
    </sheetView>
  </sheetViews>
  <sheetFormatPr baseColWidth="10" defaultColWidth="14.42578125" defaultRowHeight="15" customHeight="1"/>
  <cols>
    <col min="1" max="26" width="10.7109375" customWidth="1"/>
  </cols>
  <sheetData>
    <row r="1" spans="1:16" ht="14.25" customHeight="1">
      <c r="A1" s="30" t="s">
        <v>0</v>
      </c>
      <c r="B1" s="30"/>
      <c r="C1" s="30"/>
      <c r="D1" s="30"/>
      <c r="E1" s="30"/>
      <c r="F1" s="30"/>
      <c r="G1" s="30"/>
      <c r="H1" s="30"/>
      <c r="I1" s="30" t="s">
        <v>0</v>
      </c>
      <c r="J1" s="30"/>
      <c r="K1" s="30"/>
      <c r="L1" s="30"/>
      <c r="M1" s="30"/>
      <c r="N1" s="30"/>
      <c r="O1" s="30"/>
      <c r="P1" s="30"/>
    </row>
    <row r="2" spans="1:16" ht="14.25" customHeight="1" thickBo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4.25" customHeight="1">
      <c r="C3" s="40" t="s">
        <v>1</v>
      </c>
      <c r="D3" s="41"/>
      <c r="E3" s="41"/>
      <c r="F3" s="42" t="s">
        <v>130</v>
      </c>
      <c r="G3" s="43"/>
      <c r="H3" s="44"/>
      <c r="I3" s="40" t="s">
        <v>1</v>
      </c>
      <c r="J3" s="41"/>
      <c r="K3" s="41"/>
      <c r="L3" s="42" t="s">
        <v>130</v>
      </c>
      <c r="M3" s="43"/>
      <c r="N3" s="48"/>
      <c r="O3" s="45">
        <f>H4+N4</f>
        <v>47419</v>
      </c>
      <c r="P3" s="24"/>
    </row>
    <row r="4" spans="1:16" ht="14.25" customHeight="1" thickBot="1">
      <c r="C4" s="57" t="s">
        <v>2</v>
      </c>
      <c r="D4" s="58"/>
      <c r="E4" s="58"/>
      <c r="F4" s="58"/>
      <c r="G4" s="59"/>
      <c r="H4" s="60">
        <f>SUM(H5:H44)</f>
        <v>25584</v>
      </c>
      <c r="I4" s="46" t="s">
        <v>3</v>
      </c>
      <c r="J4" s="37"/>
      <c r="K4" s="37"/>
      <c r="L4" s="37"/>
      <c r="M4" s="39"/>
      <c r="N4" s="47">
        <f>SUM(N5:N44)</f>
        <v>21835</v>
      </c>
      <c r="O4" s="25"/>
      <c r="P4" s="26"/>
    </row>
    <row r="5" spans="1:16" ht="14.25" customHeight="1">
      <c r="A5" s="23" t="s">
        <v>4</v>
      </c>
      <c r="B5" s="35"/>
      <c r="C5" s="61" t="s">
        <v>5</v>
      </c>
      <c r="D5" s="62"/>
      <c r="E5" s="63" t="s">
        <v>6</v>
      </c>
      <c r="F5" s="62"/>
      <c r="G5" s="64" t="s">
        <v>131</v>
      </c>
      <c r="H5" s="65">
        <v>775</v>
      </c>
      <c r="I5" s="49" t="s">
        <v>7</v>
      </c>
      <c r="J5" s="22"/>
      <c r="K5" s="27" t="s">
        <v>8</v>
      </c>
      <c r="L5" s="22"/>
      <c r="M5" s="1" t="s">
        <v>9</v>
      </c>
      <c r="N5" s="2">
        <v>557</v>
      </c>
      <c r="O5" s="23" t="s">
        <v>4</v>
      </c>
      <c r="P5" s="24"/>
    </row>
    <row r="6" spans="1:16" ht="14.25" customHeight="1" thickBot="1">
      <c r="A6" s="25"/>
      <c r="B6" s="37"/>
      <c r="C6" s="66" t="s">
        <v>10</v>
      </c>
      <c r="D6" s="37"/>
      <c r="E6" s="67" t="s">
        <v>11</v>
      </c>
      <c r="F6" s="37"/>
      <c r="G6" s="68" t="s">
        <v>12</v>
      </c>
      <c r="H6" s="69">
        <v>665</v>
      </c>
      <c r="I6" s="50" t="s">
        <v>13</v>
      </c>
      <c r="J6" s="19"/>
      <c r="K6" s="20"/>
      <c r="L6" s="19"/>
      <c r="M6" s="8" t="s">
        <v>132</v>
      </c>
      <c r="N6" s="9">
        <v>660</v>
      </c>
      <c r="O6" s="25"/>
      <c r="P6" s="26"/>
    </row>
    <row r="7" spans="1:16" ht="14.25" customHeight="1">
      <c r="A7" s="23" t="s">
        <v>14</v>
      </c>
      <c r="B7" s="35"/>
      <c r="C7" s="70" t="s">
        <v>15</v>
      </c>
      <c r="D7" s="35"/>
      <c r="E7" s="71"/>
      <c r="F7" s="35"/>
      <c r="G7" s="72" t="s">
        <v>133</v>
      </c>
      <c r="H7" s="73">
        <v>925</v>
      </c>
      <c r="I7" s="49" t="s">
        <v>16</v>
      </c>
      <c r="J7" s="22"/>
      <c r="K7" s="21"/>
      <c r="L7" s="22"/>
      <c r="M7" s="1" t="s">
        <v>134</v>
      </c>
      <c r="N7" s="2">
        <v>910</v>
      </c>
      <c r="O7" s="23" t="s">
        <v>14</v>
      </c>
      <c r="P7" s="24"/>
    </row>
    <row r="8" spans="1:16" ht="14.25" customHeight="1" thickBot="1">
      <c r="A8" s="25"/>
      <c r="B8" s="37"/>
      <c r="C8" s="66" t="s">
        <v>17</v>
      </c>
      <c r="D8" s="37"/>
      <c r="E8" s="67"/>
      <c r="F8" s="37"/>
      <c r="G8" s="68" t="s">
        <v>135</v>
      </c>
      <c r="H8" s="69">
        <v>845</v>
      </c>
      <c r="I8" s="50" t="s">
        <v>18</v>
      </c>
      <c r="J8" s="19"/>
      <c r="K8" s="20"/>
      <c r="L8" s="19"/>
      <c r="M8" s="3" t="s">
        <v>136</v>
      </c>
      <c r="N8" s="4">
        <v>750</v>
      </c>
      <c r="O8" s="25"/>
      <c r="P8" s="26"/>
    </row>
    <row r="9" spans="1:16" ht="14.25" customHeight="1">
      <c r="A9" s="23" t="s">
        <v>19</v>
      </c>
      <c r="B9" s="35"/>
      <c r="C9" s="74" t="s">
        <v>65</v>
      </c>
      <c r="D9" s="35"/>
      <c r="E9" s="71"/>
      <c r="F9" s="35"/>
      <c r="G9" s="72" t="s">
        <v>137</v>
      </c>
      <c r="H9" s="73">
        <v>540</v>
      </c>
      <c r="I9" s="49" t="s">
        <v>21</v>
      </c>
      <c r="J9" s="22"/>
      <c r="K9" s="27" t="s">
        <v>22</v>
      </c>
      <c r="L9" s="22"/>
      <c r="M9" s="1" t="s">
        <v>23</v>
      </c>
      <c r="N9" s="2">
        <v>804</v>
      </c>
      <c r="O9" s="23" t="s">
        <v>19</v>
      </c>
      <c r="P9" s="24"/>
    </row>
    <row r="10" spans="1:16" ht="14.25" customHeight="1" thickBot="1">
      <c r="A10" s="25"/>
      <c r="B10" s="37"/>
      <c r="C10" s="66" t="s">
        <v>24</v>
      </c>
      <c r="D10" s="37"/>
      <c r="E10" s="67"/>
      <c r="F10" s="37"/>
      <c r="G10" s="68" t="s">
        <v>20</v>
      </c>
      <c r="H10" s="69">
        <v>800</v>
      </c>
      <c r="I10" s="51" t="s">
        <v>25</v>
      </c>
      <c r="J10" s="19"/>
      <c r="K10" s="28"/>
      <c r="L10" s="19"/>
      <c r="M10" s="8" t="s">
        <v>138</v>
      </c>
      <c r="N10" s="9">
        <v>590</v>
      </c>
      <c r="O10" s="25"/>
      <c r="P10" s="26"/>
    </row>
    <row r="11" spans="1:16" ht="14.25" customHeight="1">
      <c r="A11" s="23" t="s">
        <v>26</v>
      </c>
      <c r="B11" s="35"/>
      <c r="C11" s="70" t="s">
        <v>139</v>
      </c>
      <c r="D11" s="35"/>
      <c r="E11" s="71"/>
      <c r="F11" s="35"/>
      <c r="G11" s="72" t="s">
        <v>140</v>
      </c>
      <c r="H11" s="73">
        <v>811</v>
      </c>
      <c r="I11" s="49" t="s">
        <v>27</v>
      </c>
      <c r="J11" s="22"/>
      <c r="K11" s="21"/>
      <c r="L11" s="22"/>
      <c r="M11" s="12" t="s">
        <v>28</v>
      </c>
      <c r="N11" s="13">
        <v>894</v>
      </c>
      <c r="O11" s="23" t="s">
        <v>26</v>
      </c>
      <c r="P11" s="24"/>
    </row>
    <row r="12" spans="1:16" ht="14.25" customHeight="1" thickBot="1">
      <c r="A12" s="25"/>
      <c r="B12" s="37"/>
      <c r="C12" s="66" t="s">
        <v>29</v>
      </c>
      <c r="D12" s="37"/>
      <c r="E12" s="67"/>
      <c r="F12" s="37"/>
      <c r="G12" s="75" t="s">
        <v>30</v>
      </c>
      <c r="H12" s="76">
        <v>785</v>
      </c>
      <c r="I12" s="50" t="s">
        <v>31</v>
      </c>
      <c r="J12" s="19"/>
      <c r="K12" s="20"/>
      <c r="L12" s="19"/>
      <c r="M12" s="14" t="s">
        <v>32</v>
      </c>
      <c r="N12" s="15">
        <v>557</v>
      </c>
      <c r="O12" s="25"/>
      <c r="P12" s="26"/>
    </row>
    <row r="13" spans="1:16" ht="14.25" customHeight="1">
      <c r="A13" s="23" t="s">
        <v>33</v>
      </c>
      <c r="B13" s="35"/>
      <c r="C13" s="70" t="s">
        <v>34</v>
      </c>
      <c r="D13" s="35"/>
      <c r="E13" s="71" t="s">
        <v>35</v>
      </c>
      <c r="F13" s="35"/>
      <c r="G13" s="77" t="s">
        <v>36</v>
      </c>
      <c r="H13" s="78">
        <v>741</v>
      </c>
      <c r="I13" s="49" t="s">
        <v>37</v>
      </c>
      <c r="J13" s="22"/>
      <c r="K13" s="21"/>
      <c r="L13" s="22"/>
      <c r="M13" s="12" t="s">
        <v>38</v>
      </c>
      <c r="N13" s="13">
        <v>905</v>
      </c>
      <c r="O13" s="23" t="s">
        <v>33</v>
      </c>
      <c r="P13" s="24"/>
    </row>
    <row r="14" spans="1:16" ht="14.25" customHeight="1" thickBot="1">
      <c r="A14" s="25"/>
      <c r="B14" s="37"/>
      <c r="C14" s="66" t="s">
        <v>39</v>
      </c>
      <c r="D14" s="37"/>
      <c r="E14" s="67"/>
      <c r="F14" s="37"/>
      <c r="G14" s="75" t="s">
        <v>40</v>
      </c>
      <c r="H14" s="76">
        <v>914</v>
      </c>
      <c r="I14" s="50" t="s">
        <v>41</v>
      </c>
      <c r="J14" s="19"/>
      <c r="K14" s="20"/>
      <c r="L14" s="19"/>
      <c r="M14" s="14" t="s">
        <v>42</v>
      </c>
      <c r="N14" s="15">
        <v>590</v>
      </c>
      <c r="O14" s="25"/>
      <c r="P14" s="26"/>
    </row>
    <row r="15" spans="1:16" ht="14.25" customHeight="1">
      <c r="A15" s="23" t="s">
        <v>43</v>
      </c>
      <c r="B15" s="35"/>
      <c r="C15" s="70" t="s">
        <v>44</v>
      </c>
      <c r="D15" s="35"/>
      <c r="E15" s="71" t="s">
        <v>45</v>
      </c>
      <c r="F15" s="35"/>
      <c r="G15" s="77" t="s">
        <v>46</v>
      </c>
      <c r="H15" s="78">
        <v>834</v>
      </c>
      <c r="I15" s="49" t="s">
        <v>47</v>
      </c>
      <c r="J15" s="22"/>
      <c r="K15" s="21" t="s">
        <v>48</v>
      </c>
      <c r="L15" s="22"/>
      <c r="M15" s="12" t="s">
        <v>49</v>
      </c>
      <c r="N15" s="13">
        <v>782</v>
      </c>
      <c r="O15" s="23" t="s">
        <v>43</v>
      </c>
      <c r="P15" s="24"/>
    </row>
    <row r="16" spans="1:16" ht="14.25" customHeight="1" thickBot="1">
      <c r="A16" s="25"/>
      <c r="B16" s="37"/>
      <c r="C16" s="66" t="s">
        <v>50</v>
      </c>
      <c r="D16" s="37"/>
      <c r="E16" s="67"/>
      <c r="F16" s="37"/>
      <c r="G16" s="75" t="s">
        <v>46</v>
      </c>
      <c r="H16" s="76">
        <v>834</v>
      </c>
      <c r="I16" s="50" t="s">
        <v>51</v>
      </c>
      <c r="J16" s="19"/>
      <c r="K16" s="20"/>
      <c r="L16" s="19"/>
      <c r="M16" s="14" t="s">
        <v>52</v>
      </c>
      <c r="N16" s="15">
        <v>686</v>
      </c>
      <c r="O16" s="25"/>
      <c r="P16" s="26"/>
    </row>
    <row r="17" spans="1:16" ht="14.25" customHeight="1">
      <c r="A17" s="23" t="s">
        <v>53</v>
      </c>
      <c r="B17" s="35"/>
      <c r="C17" s="70" t="s">
        <v>54</v>
      </c>
      <c r="D17" s="35"/>
      <c r="E17" s="71" t="s">
        <v>6</v>
      </c>
      <c r="F17" s="35"/>
      <c r="G17" s="77" t="s">
        <v>55</v>
      </c>
      <c r="H17" s="78">
        <v>354</v>
      </c>
      <c r="I17" s="49" t="s">
        <v>56</v>
      </c>
      <c r="J17" s="22"/>
      <c r="K17" s="21" t="s">
        <v>57</v>
      </c>
      <c r="L17" s="22"/>
      <c r="M17" s="1" t="s">
        <v>58</v>
      </c>
      <c r="N17" s="2">
        <v>621</v>
      </c>
      <c r="O17" s="23" t="s">
        <v>53</v>
      </c>
      <c r="P17" s="24"/>
    </row>
    <row r="18" spans="1:16" ht="14.25" customHeight="1" thickBot="1">
      <c r="A18" s="25"/>
      <c r="B18" s="37"/>
      <c r="C18" s="66" t="s">
        <v>59</v>
      </c>
      <c r="D18" s="37"/>
      <c r="E18" s="67" t="s">
        <v>60</v>
      </c>
      <c r="F18" s="37"/>
      <c r="G18" s="75" t="s">
        <v>55</v>
      </c>
      <c r="H18" s="76">
        <v>354</v>
      </c>
      <c r="I18" s="50" t="s">
        <v>61</v>
      </c>
      <c r="J18" s="19"/>
      <c r="K18" s="20"/>
      <c r="L18" s="19"/>
      <c r="M18" s="3" t="s">
        <v>62</v>
      </c>
      <c r="N18" s="4">
        <v>526</v>
      </c>
      <c r="O18" s="25"/>
      <c r="P18" s="26"/>
    </row>
    <row r="19" spans="1:16" ht="14.25" customHeight="1">
      <c r="A19" s="23" t="s">
        <v>63</v>
      </c>
      <c r="B19" s="35"/>
      <c r="C19" s="70" t="s">
        <v>64</v>
      </c>
      <c r="D19" s="35"/>
      <c r="E19" s="71" t="s">
        <v>65</v>
      </c>
      <c r="F19" s="35"/>
      <c r="G19" s="72" t="s">
        <v>66</v>
      </c>
      <c r="H19" s="73">
        <v>767</v>
      </c>
      <c r="I19" s="49" t="s">
        <v>67</v>
      </c>
      <c r="J19" s="22"/>
      <c r="K19" s="21"/>
      <c r="L19" s="22"/>
      <c r="M19" s="1" t="s">
        <v>68</v>
      </c>
      <c r="N19" s="2">
        <v>422</v>
      </c>
      <c r="O19" s="23" t="s">
        <v>63</v>
      </c>
      <c r="P19" s="24"/>
    </row>
    <row r="20" spans="1:16" ht="14.25" customHeight="1" thickBot="1">
      <c r="A20" s="25"/>
      <c r="B20" s="37"/>
      <c r="C20" s="66" t="s">
        <v>69</v>
      </c>
      <c r="D20" s="37"/>
      <c r="E20" s="67"/>
      <c r="F20" s="37"/>
      <c r="G20" s="68" t="s">
        <v>141</v>
      </c>
      <c r="H20" s="69">
        <v>612</v>
      </c>
      <c r="I20" s="50" t="s">
        <v>142</v>
      </c>
      <c r="J20" s="19"/>
      <c r="K20" s="20" t="s">
        <v>31</v>
      </c>
      <c r="L20" s="19"/>
      <c r="M20" s="14" t="s">
        <v>68</v>
      </c>
      <c r="N20" s="15">
        <v>422</v>
      </c>
      <c r="O20" s="25"/>
      <c r="P20" s="26"/>
    </row>
    <row r="21" spans="1:16" ht="14.25" customHeight="1">
      <c r="A21" s="23" t="s">
        <v>70</v>
      </c>
      <c r="B21" s="35"/>
      <c r="C21" s="70" t="s">
        <v>71</v>
      </c>
      <c r="D21" s="35"/>
      <c r="E21" s="71" t="s">
        <v>72</v>
      </c>
      <c r="F21" s="35"/>
      <c r="G21" s="77" t="s">
        <v>73</v>
      </c>
      <c r="H21" s="78">
        <v>994</v>
      </c>
      <c r="I21" s="52"/>
      <c r="J21" s="5"/>
      <c r="K21" s="6"/>
      <c r="L21" s="5"/>
      <c r="M21" s="12"/>
      <c r="N21" s="16"/>
      <c r="O21" s="23" t="s">
        <v>70</v>
      </c>
      <c r="P21" s="24"/>
    </row>
    <row r="22" spans="1:16" ht="14.25" customHeight="1" thickBot="1">
      <c r="A22" s="25"/>
      <c r="B22" s="37"/>
      <c r="C22" s="66" t="s">
        <v>74</v>
      </c>
      <c r="D22" s="37"/>
      <c r="E22" s="67"/>
      <c r="F22" s="37"/>
      <c r="G22" s="75" t="s">
        <v>49</v>
      </c>
      <c r="H22" s="76">
        <v>606</v>
      </c>
      <c r="I22" s="53"/>
      <c r="J22" s="7"/>
      <c r="K22" s="7"/>
      <c r="L22" s="7"/>
      <c r="M22" s="14"/>
      <c r="N22" s="17"/>
      <c r="O22" s="25"/>
      <c r="P22" s="26"/>
    </row>
    <row r="23" spans="1:16" ht="14.25" customHeight="1">
      <c r="A23" s="23" t="s">
        <v>75</v>
      </c>
      <c r="B23" s="35"/>
      <c r="C23" s="79" t="s">
        <v>76</v>
      </c>
      <c r="D23" s="35"/>
      <c r="E23" s="71" t="s">
        <v>6</v>
      </c>
      <c r="F23" s="35"/>
      <c r="G23" s="72" t="s">
        <v>77</v>
      </c>
      <c r="H23" s="73">
        <v>655</v>
      </c>
      <c r="I23" s="49" t="s">
        <v>7</v>
      </c>
      <c r="J23" s="22"/>
      <c r="K23" s="21"/>
      <c r="L23" s="22"/>
      <c r="M23" s="1" t="s">
        <v>78</v>
      </c>
      <c r="N23" s="2">
        <v>546</v>
      </c>
      <c r="O23" s="23" t="s">
        <v>75</v>
      </c>
      <c r="P23" s="24"/>
    </row>
    <row r="24" spans="1:16" ht="14.25" customHeight="1" thickBot="1">
      <c r="A24" s="25"/>
      <c r="B24" s="37"/>
      <c r="C24" s="80" t="s">
        <v>79</v>
      </c>
      <c r="D24" s="37"/>
      <c r="E24" s="67"/>
      <c r="F24" s="37"/>
      <c r="G24" s="68" t="s">
        <v>80</v>
      </c>
      <c r="H24" s="69">
        <v>570</v>
      </c>
      <c r="I24" s="51" t="s">
        <v>142</v>
      </c>
      <c r="J24" s="19"/>
      <c r="K24" s="28" t="s">
        <v>22</v>
      </c>
      <c r="L24" s="19"/>
      <c r="M24" s="14" t="s">
        <v>81</v>
      </c>
      <c r="N24" s="15">
        <v>453</v>
      </c>
      <c r="O24" s="25"/>
      <c r="P24" s="26"/>
    </row>
    <row r="25" spans="1:16" ht="14.25" customHeight="1">
      <c r="A25" s="23" t="s">
        <v>82</v>
      </c>
      <c r="B25" s="35"/>
      <c r="C25" s="70" t="s">
        <v>59</v>
      </c>
      <c r="D25" s="35"/>
      <c r="E25" s="71" t="s">
        <v>83</v>
      </c>
      <c r="F25" s="35"/>
      <c r="G25" s="72" t="s">
        <v>143</v>
      </c>
      <c r="H25" s="73">
        <v>780</v>
      </c>
      <c r="I25" s="49" t="s">
        <v>84</v>
      </c>
      <c r="J25" s="22"/>
      <c r="K25" s="21"/>
      <c r="L25" s="22"/>
      <c r="M25" s="10" t="s">
        <v>144</v>
      </c>
      <c r="N25" s="11">
        <v>538</v>
      </c>
      <c r="O25" s="23" t="s">
        <v>82</v>
      </c>
      <c r="P25" s="24"/>
    </row>
    <row r="26" spans="1:16" ht="14.25" customHeight="1" thickBot="1">
      <c r="A26" s="25"/>
      <c r="B26" s="37"/>
      <c r="C26" s="66" t="s">
        <v>85</v>
      </c>
      <c r="D26" s="37"/>
      <c r="E26" s="67"/>
      <c r="F26" s="37"/>
      <c r="G26" s="68" t="s">
        <v>86</v>
      </c>
      <c r="H26" s="69">
        <v>674</v>
      </c>
      <c r="I26" s="50" t="s">
        <v>57</v>
      </c>
      <c r="J26" s="19"/>
      <c r="K26" s="20"/>
      <c r="L26" s="19"/>
      <c r="M26" s="3" t="s">
        <v>87</v>
      </c>
      <c r="N26" s="4">
        <v>420</v>
      </c>
      <c r="O26" s="25"/>
      <c r="P26" s="26"/>
    </row>
    <row r="27" spans="1:16" ht="14.25" customHeight="1">
      <c r="A27" s="23" t="s">
        <v>88</v>
      </c>
      <c r="B27" s="35"/>
      <c r="C27" s="70" t="s">
        <v>5</v>
      </c>
      <c r="D27" s="35"/>
      <c r="E27" s="71" t="s">
        <v>6</v>
      </c>
      <c r="F27" s="35"/>
      <c r="G27" s="72" t="s">
        <v>145</v>
      </c>
      <c r="H27" s="73">
        <v>880</v>
      </c>
      <c r="I27" s="49" t="s">
        <v>16</v>
      </c>
      <c r="J27" s="22"/>
      <c r="K27" s="21" t="s">
        <v>61</v>
      </c>
      <c r="L27" s="22"/>
      <c r="M27" s="1" t="s">
        <v>146</v>
      </c>
      <c r="N27" s="2">
        <v>960</v>
      </c>
      <c r="O27" s="23" t="s">
        <v>88</v>
      </c>
      <c r="P27" s="24"/>
    </row>
    <row r="28" spans="1:16" ht="14.25" customHeight="1" thickBot="1">
      <c r="A28" s="25"/>
      <c r="B28" s="37"/>
      <c r="C28" s="66" t="s">
        <v>54</v>
      </c>
      <c r="D28" s="37"/>
      <c r="E28" s="67"/>
      <c r="F28" s="37"/>
      <c r="G28" s="68" t="s">
        <v>147</v>
      </c>
      <c r="H28" s="69">
        <v>750</v>
      </c>
      <c r="I28" s="50" t="s">
        <v>18</v>
      </c>
      <c r="J28" s="19"/>
      <c r="K28" s="20"/>
      <c r="L28" s="19"/>
      <c r="M28" s="3" t="s">
        <v>148</v>
      </c>
      <c r="N28" s="4">
        <v>805</v>
      </c>
      <c r="O28" s="25"/>
      <c r="P28" s="26"/>
    </row>
    <row r="29" spans="1:16" ht="14.25" customHeight="1">
      <c r="A29" s="23" t="s">
        <v>89</v>
      </c>
      <c r="B29" s="35"/>
      <c r="C29" s="70" t="s">
        <v>10</v>
      </c>
      <c r="D29" s="35"/>
      <c r="E29" s="71" t="s">
        <v>6</v>
      </c>
      <c r="F29" s="35"/>
      <c r="G29" s="72" t="s">
        <v>90</v>
      </c>
      <c r="H29" s="73">
        <v>745</v>
      </c>
      <c r="I29" s="49" t="s">
        <v>56</v>
      </c>
      <c r="J29" s="22"/>
      <c r="K29" s="27" t="s">
        <v>25</v>
      </c>
      <c r="L29" s="22"/>
      <c r="M29" s="1" t="s">
        <v>149</v>
      </c>
      <c r="N29" s="2">
        <v>810</v>
      </c>
      <c r="O29" s="23" t="s">
        <v>89</v>
      </c>
      <c r="P29" s="24"/>
    </row>
    <row r="30" spans="1:16" ht="14.25" customHeight="1" thickBot="1">
      <c r="A30" s="25"/>
      <c r="B30" s="37"/>
      <c r="C30" s="66" t="s">
        <v>11</v>
      </c>
      <c r="D30" s="37"/>
      <c r="E30" s="67" t="s">
        <v>91</v>
      </c>
      <c r="F30" s="37"/>
      <c r="G30" s="68" t="s">
        <v>92</v>
      </c>
      <c r="H30" s="69">
        <v>643</v>
      </c>
      <c r="I30" s="50" t="s">
        <v>13</v>
      </c>
      <c r="J30" s="19"/>
      <c r="K30" s="20"/>
      <c r="L30" s="19"/>
      <c r="M30" s="3" t="s">
        <v>93</v>
      </c>
      <c r="N30" s="4">
        <v>665</v>
      </c>
      <c r="O30" s="25"/>
      <c r="P30" s="26"/>
    </row>
    <row r="31" spans="1:16" ht="14.25" customHeight="1">
      <c r="A31" s="23" t="s">
        <v>94</v>
      </c>
      <c r="B31" s="35"/>
      <c r="C31" s="70" t="s">
        <v>85</v>
      </c>
      <c r="D31" s="35"/>
      <c r="E31" s="71"/>
      <c r="F31" s="35"/>
      <c r="G31" s="72" t="s">
        <v>95</v>
      </c>
      <c r="H31" s="73">
        <v>469</v>
      </c>
      <c r="I31" s="54" t="s">
        <v>8</v>
      </c>
      <c r="J31" s="22"/>
      <c r="K31" s="21" t="s">
        <v>96</v>
      </c>
      <c r="L31" s="22"/>
      <c r="M31" s="1" t="s">
        <v>97</v>
      </c>
      <c r="N31" s="2">
        <v>432</v>
      </c>
      <c r="O31" s="23" t="s">
        <v>94</v>
      </c>
      <c r="P31" s="24"/>
    </row>
    <row r="32" spans="1:16" ht="14.25" customHeight="1" thickBot="1">
      <c r="A32" s="25"/>
      <c r="B32" s="37"/>
      <c r="C32" s="66" t="s">
        <v>98</v>
      </c>
      <c r="D32" s="37"/>
      <c r="E32" s="67"/>
      <c r="F32" s="37"/>
      <c r="G32" s="68" t="s">
        <v>95</v>
      </c>
      <c r="H32" s="69">
        <v>469</v>
      </c>
      <c r="I32" s="50" t="s">
        <v>21</v>
      </c>
      <c r="J32" s="19"/>
      <c r="K32" s="20" t="s">
        <v>57</v>
      </c>
      <c r="L32" s="19"/>
      <c r="M32" s="3" t="s">
        <v>97</v>
      </c>
      <c r="N32" s="4">
        <v>432</v>
      </c>
      <c r="O32" s="25"/>
      <c r="P32" s="26"/>
    </row>
    <row r="33" spans="1:16" ht="14.25" customHeight="1">
      <c r="A33" s="23" t="s">
        <v>99</v>
      </c>
      <c r="B33" s="35"/>
      <c r="C33" s="79" t="s">
        <v>100</v>
      </c>
      <c r="D33" s="35"/>
      <c r="E33" s="81" t="s">
        <v>101</v>
      </c>
      <c r="F33" s="35"/>
      <c r="G33" s="72" t="s">
        <v>102</v>
      </c>
      <c r="H33" s="73">
        <v>513</v>
      </c>
      <c r="I33" s="54" t="s">
        <v>103</v>
      </c>
      <c r="J33" s="22"/>
      <c r="K33" s="21" t="s">
        <v>61</v>
      </c>
      <c r="L33" s="22"/>
      <c r="M33" s="1" t="s">
        <v>104</v>
      </c>
      <c r="N33" s="2">
        <v>305</v>
      </c>
      <c r="O33" s="23" t="s">
        <v>99</v>
      </c>
      <c r="P33" s="24"/>
    </row>
    <row r="34" spans="1:16" ht="14.25" customHeight="1" thickBot="1">
      <c r="A34" s="25"/>
      <c r="B34" s="37"/>
      <c r="C34" s="66" t="s">
        <v>64</v>
      </c>
      <c r="D34" s="37"/>
      <c r="E34" s="67"/>
      <c r="F34" s="37"/>
      <c r="G34" s="68" t="s">
        <v>106</v>
      </c>
      <c r="H34" s="69">
        <v>422</v>
      </c>
      <c r="I34" s="50" t="s">
        <v>67</v>
      </c>
      <c r="J34" s="19"/>
      <c r="K34" s="20"/>
      <c r="L34" s="19"/>
      <c r="M34" s="3" t="s">
        <v>104</v>
      </c>
      <c r="N34" s="4">
        <v>305</v>
      </c>
      <c r="O34" s="25"/>
      <c r="P34" s="26"/>
    </row>
    <row r="35" spans="1:16" ht="14.25" customHeight="1">
      <c r="A35" s="23" t="s">
        <v>105</v>
      </c>
      <c r="B35" s="35"/>
      <c r="C35" s="70" t="s">
        <v>60</v>
      </c>
      <c r="D35" s="35"/>
      <c r="E35" s="71"/>
      <c r="F35" s="35"/>
      <c r="G35" s="72" t="s">
        <v>106</v>
      </c>
      <c r="H35" s="73">
        <v>355</v>
      </c>
      <c r="I35" s="49" t="s">
        <v>107</v>
      </c>
      <c r="J35" s="22"/>
      <c r="K35" s="21"/>
      <c r="L35" s="22"/>
      <c r="M35" s="10" t="s">
        <v>150</v>
      </c>
      <c r="N35" s="11">
        <v>659</v>
      </c>
      <c r="O35" s="23" t="s">
        <v>105</v>
      </c>
      <c r="P35" s="24"/>
    </row>
    <row r="36" spans="1:16" ht="14.25" customHeight="1" thickBot="1">
      <c r="A36" s="25"/>
      <c r="B36" s="37"/>
      <c r="C36" s="66" t="s">
        <v>108</v>
      </c>
      <c r="D36" s="37"/>
      <c r="E36" s="67"/>
      <c r="F36" s="37"/>
      <c r="G36" s="68" t="s">
        <v>109</v>
      </c>
      <c r="H36" s="69">
        <v>400</v>
      </c>
      <c r="I36" s="51" t="s">
        <v>110</v>
      </c>
      <c r="J36" s="19"/>
      <c r="K36" s="20"/>
      <c r="L36" s="19"/>
      <c r="M36" s="3" t="s">
        <v>106</v>
      </c>
      <c r="N36" s="4">
        <v>372</v>
      </c>
      <c r="O36" s="25"/>
      <c r="P36" s="26"/>
    </row>
    <row r="37" spans="1:16" ht="14.25" customHeight="1">
      <c r="A37" s="23" t="s">
        <v>111</v>
      </c>
      <c r="B37" s="35"/>
      <c r="C37" s="70" t="s">
        <v>112</v>
      </c>
      <c r="D37" s="35"/>
      <c r="E37" s="71"/>
      <c r="F37" s="35"/>
      <c r="G37" s="72" t="s">
        <v>113</v>
      </c>
      <c r="H37" s="73">
        <v>606</v>
      </c>
      <c r="I37" s="49" t="s">
        <v>37</v>
      </c>
      <c r="J37" s="22"/>
      <c r="K37" s="21"/>
      <c r="L37" s="22"/>
      <c r="M37" s="1" t="s">
        <v>151</v>
      </c>
      <c r="N37" s="2">
        <v>330</v>
      </c>
      <c r="O37" s="23" t="s">
        <v>111</v>
      </c>
      <c r="P37" s="24"/>
    </row>
    <row r="38" spans="1:16" ht="14.25" customHeight="1" thickBot="1">
      <c r="A38" s="25"/>
      <c r="B38" s="37"/>
      <c r="C38" s="80" t="s">
        <v>76</v>
      </c>
      <c r="D38" s="37"/>
      <c r="E38" s="67"/>
      <c r="F38" s="37"/>
      <c r="G38" s="68" t="s">
        <v>114</v>
      </c>
      <c r="H38" s="69">
        <v>494</v>
      </c>
      <c r="I38" s="50" t="s">
        <v>61</v>
      </c>
      <c r="J38" s="19"/>
      <c r="K38" s="31" t="s">
        <v>115</v>
      </c>
      <c r="L38" s="19"/>
      <c r="M38" s="3" t="s">
        <v>152</v>
      </c>
      <c r="N38" s="4">
        <v>350</v>
      </c>
      <c r="O38" s="25"/>
      <c r="P38" s="26"/>
    </row>
    <row r="39" spans="1:16" ht="14.25" customHeight="1">
      <c r="A39" s="29" t="s">
        <v>116</v>
      </c>
      <c r="B39" s="35"/>
      <c r="C39" s="70" t="s">
        <v>117</v>
      </c>
      <c r="D39" s="35"/>
      <c r="E39" s="71"/>
      <c r="F39" s="35"/>
      <c r="G39" s="72" t="s">
        <v>118</v>
      </c>
      <c r="H39" s="73">
        <v>866</v>
      </c>
      <c r="I39" s="49" t="s">
        <v>84</v>
      </c>
      <c r="J39" s="22"/>
      <c r="K39" s="21" t="s">
        <v>31</v>
      </c>
      <c r="L39" s="22"/>
      <c r="M39" s="1" t="s">
        <v>119</v>
      </c>
      <c r="N39" s="2">
        <v>731</v>
      </c>
      <c r="O39" s="29" t="s">
        <v>116</v>
      </c>
      <c r="P39" s="24"/>
    </row>
    <row r="40" spans="1:16" ht="14.25" customHeight="1" thickBot="1">
      <c r="A40" s="25"/>
      <c r="B40" s="37"/>
      <c r="C40" s="66" t="s">
        <v>120</v>
      </c>
      <c r="D40" s="37"/>
      <c r="E40" s="67"/>
      <c r="F40" s="37"/>
      <c r="G40" s="68" t="s">
        <v>121</v>
      </c>
      <c r="H40" s="69">
        <v>453</v>
      </c>
      <c r="I40" s="55" t="s">
        <v>115</v>
      </c>
      <c r="J40" s="19"/>
      <c r="K40" s="20"/>
      <c r="L40" s="19"/>
      <c r="M40" s="3" t="s">
        <v>122</v>
      </c>
      <c r="N40" s="4">
        <v>396</v>
      </c>
      <c r="O40" s="25"/>
      <c r="P40" s="26"/>
    </row>
    <row r="41" spans="1:16" ht="14.25" customHeight="1">
      <c r="A41" s="23" t="s">
        <v>123</v>
      </c>
      <c r="B41" s="35"/>
      <c r="C41" s="82" t="s">
        <v>124</v>
      </c>
      <c r="D41" s="35"/>
      <c r="E41" s="35"/>
      <c r="F41" s="35"/>
      <c r="G41" s="83" t="s">
        <v>125</v>
      </c>
      <c r="H41" s="84">
        <v>835</v>
      </c>
      <c r="I41" s="56" t="s">
        <v>153</v>
      </c>
      <c r="J41" s="34"/>
      <c r="K41" s="34"/>
      <c r="L41" s="35"/>
      <c r="M41" s="38" t="s">
        <v>154</v>
      </c>
      <c r="N41" s="32">
        <v>860</v>
      </c>
      <c r="O41" s="23" t="s">
        <v>123</v>
      </c>
      <c r="P41" s="24"/>
    </row>
    <row r="42" spans="1:16" ht="14.25" customHeight="1" thickBot="1">
      <c r="A42" s="25"/>
      <c r="B42" s="37"/>
      <c r="C42" s="85"/>
      <c r="D42" s="37"/>
      <c r="E42" s="37"/>
      <c r="F42" s="37"/>
      <c r="G42" s="37"/>
      <c r="H42" s="86"/>
      <c r="I42" s="37"/>
      <c r="J42" s="36"/>
      <c r="K42" s="36"/>
      <c r="L42" s="37"/>
      <c r="M42" s="36"/>
      <c r="N42" s="33"/>
      <c r="O42" s="25"/>
      <c r="P42" s="26"/>
    </row>
    <row r="43" spans="1:16" ht="14.25" customHeight="1">
      <c r="A43" s="23" t="s">
        <v>126</v>
      </c>
      <c r="B43" s="35"/>
      <c r="C43" s="82" t="s">
        <v>127</v>
      </c>
      <c r="D43" s="35"/>
      <c r="E43" s="35"/>
      <c r="F43" s="35"/>
      <c r="G43" s="83" t="s">
        <v>128</v>
      </c>
      <c r="H43" s="84">
        <v>849</v>
      </c>
      <c r="I43" s="56" t="s">
        <v>129</v>
      </c>
      <c r="J43" s="34"/>
      <c r="K43" s="34"/>
      <c r="L43" s="35"/>
      <c r="M43" s="38" t="s">
        <v>155</v>
      </c>
      <c r="N43" s="32">
        <v>790</v>
      </c>
      <c r="O43" s="23" t="s">
        <v>126</v>
      </c>
      <c r="P43" s="24"/>
    </row>
    <row r="44" spans="1:16" ht="14.25" customHeight="1" thickBot="1">
      <c r="A44" s="25"/>
      <c r="B44" s="37"/>
      <c r="C44" s="87"/>
      <c r="D44" s="88"/>
      <c r="E44" s="88"/>
      <c r="F44" s="88"/>
      <c r="G44" s="88"/>
      <c r="H44" s="89"/>
      <c r="I44" s="37"/>
      <c r="J44" s="36"/>
      <c r="K44" s="36"/>
      <c r="L44" s="37"/>
      <c r="M44" s="36"/>
      <c r="N44" s="33"/>
      <c r="O44" s="25"/>
      <c r="P44" s="26"/>
    </row>
    <row r="45" spans="1:16" ht="14.25" customHeight="1"/>
    <row r="46" spans="1:16" ht="14.25" customHeight="1"/>
    <row r="47" spans="1:16" ht="14.25" customHeight="1"/>
    <row r="48" spans="1:1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99">
    <mergeCell ref="C21:D21"/>
    <mergeCell ref="E21:F21"/>
    <mergeCell ref="A1:H1"/>
    <mergeCell ref="I1:P1"/>
    <mergeCell ref="I3:K3"/>
    <mergeCell ref="I35:J35"/>
    <mergeCell ref="K35:L35"/>
    <mergeCell ref="C39:D39"/>
    <mergeCell ref="K14:L14"/>
    <mergeCell ref="I16:J16"/>
    <mergeCell ref="K16:L16"/>
    <mergeCell ref="C15:D15"/>
    <mergeCell ref="E15:F15"/>
    <mergeCell ref="I15:J15"/>
    <mergeCell ref="K15:L15"/>
    <mergeCell ref="C16:D16"/>
    <mergeCell ref="E16:F16"/>
    <mergeCell ref="I18:J18"/>
    <mergeCell ref="K18:L18"/>
    <mergeCell ref="C17:D17"/>
    <mergeCell ref="E17:F17"/>
    <mergeCell ref="I17:J17"/>
    <mergeCell ref="K17:L17"/>
    <mergeCell ref="C18:D18"/>
    <mergeCell ref="E18:F18"/>
    <mergeCell ref="C22:D22"/>
    <mergeCell ref="E22:F22"/>
    <mergeCell ref="C23:D23"/>
    <mergeCell ref="E23:F23"/>
    <mergeCell ref="E31:F31"/>
    <mergeCell ref="I31:J31"/>
    <mergeCell ref="K31:L31"/>
    <mergeCell ref="O35:P36"/>
    <mergeCell ref="C36:D36"/>
    <mergeCell ref="E36:F36"/>
    <mergeCell ref="N43:N44"/>
    <mergeCell ref="O43:P44"/>
    <mergeCell ref="N41:N42"/>
    <mergeCell ref="O41:P42"/>
    <mergeCell ref="C43:F44"/>
    <mergeCell ref="G43:G44"/>
    <mergeCell ref="H43:H44"/>
    <mergeCell ref="I43:L44"/>
    <mergeCell ref="M43:M44"/>
    <mergeCell ref="C41:F42"/>
    <mergeCell ref="G41:G42"/>
    <mergeCell ref="H41:H42"/>
    <mergeCell ref="I41:L42"/>
    <mergeCell ref="M41:M42"/>
    <mergeCell ref="I36:J36"/>
    <mergeCell ref="K36:L36"/>
    <mergeCell ref="C35:D35"/>
    <mergeCell ref="E35:F35"/>
    <mergeCell ref="E39:F39"/>
    <mergeCell ref="I39:J39"/>
    <mergeCell ref="K39:L39"/>
    <mergeCell ref="O39:P40"/>
    <mergeCell ref="C40:D40"/>
    <mergeCell ref="E40:F40"/>
    <mergeCell ref="I40:J40"/>
    <mergeCell ref="K40:L40"/>
    <mergeCell ref="I38:J38"/>
    <mergeCell ref="K38:L38"/>
    <mergeCell ref="C37:D37"/>
    <mergeCell ref="E37:F37"/>
    <mergeCell ref="I37:J37"/>
    <mergeCell ref="K37:L37"/>
    <mergeCell ref="O37:P38"/>
    <mergeCell ref="C38:D38"/>
    <mergeCell ref="E38:F38"/>
    <mergeCell ref="I30:J30"/>
    <mergeCell ref="K30:L30"/>
    <mergeCell ref="O31:P32"/>
    <mergeCell ref="C32:D32"/>
    <mergeCell ref="E32:F32"/>
    <mergeCell ref="I34:J34"/>
    <mergeCell ref="K34:L34"/>
    <mergeCell ref="C33:D33"/>
    <mergeCell ref="E33:F33"/>
    <mergeCell ref="I33:J33"/>
    <mergeCell ref="K33:L33"/>
    <mergeCell ref="O33:P34"/>
    <mergeCell ref="C34:D34"/>
    <mergeCell ref="E34:F34"/>
    <mergeCell ref="I32:J32"/>
    <mergeCell ref="K32:L32"/>
    <mergeCell ref="C31:D31"/>
    <mergeCell ref="C29:D29"/>
    <mergeCell ref="E29:F29"/>
    <mergeCell ref="I29:J29"/>
    <mergeCell ref="K29:L29"/>
    <mergeCell ref="O29:P30"/>
    <mergeCell ref="C30:D30"/>
    <mergeCell ref="E30:F30"/>
    <mergeCell ref="C9:D9"/>
    <mergeCell ref="C10:D10"/>
    <mergeCell ref="C11:D11"/>
    <mergeCell ref="C12:D12"/>
    <mergeCell ref="E12:F12"/>
    <mergeCell ref="C13:D13"/>
    <mergeCell ref="E13:F13"/>
    <mergeCell ref="C14:D14"/>
    <mergeCell ref="E14:F14"/>
    <mergeCell ref="E9:F9"/>
    <mergeCell ref="E10:F10"/>
    <mergeCell ref="E11:F11"/>
    <mergeCell ref="I28:J28"/>
    <mergeCell ref="K28:L28"/>
    <mergeCell ref="I27:J27"/>
    <mergeCell ref="K27:L27"/>
    <mergeCell ref="O27:P28"/>
    <mergeCell ref="E7:F7"/>
    <mergeCell ref="I7:J7"/>
    <mergeCell ref="K7:L7"/>
    <mergeCell ref="O7:P8"/>
    <mergeCell ref="E8:F8"/>
    <mergeCell ref="A5:B6"/>
    <mergeCell ref="C6:D6"/>
    <mergeCell ref="A7:B8"/>
    <mergeCell ref="C7:D7"/>
    <mergeCell ref="C8:D8"/>
    <mergeCell ref="I8:J8"/>
    <mergeCell ref="K8:L8"/>
    <mergeCell ref="C5:D5"/>
    <mergeCell ref="E5:F5"/>
    <mergeCell ref="C3:E3"/>
    <mergeCell ref="O3:P4"/>
    <mergeCell ref="C4:F4"/>
    <mergeCell ref="I4:L4"/>
    <mergeCell ref="O5:P6"/>
    <mergeCell ref="K6:L6"/>
    <mergeCell ref="E6:F6"/>
    <mergeCell ref="I6:J6"/>
    <mergeCell ref="A29:B30"/>
    <mergeCell ref="A31:B32"/>
    <mergeCell ref="A33:B34"/>
    <mergeCell ref="A35:B36"/>
    <mergeCell ref="A37:B38"/>
    <mergeCell ref="A39:B40"/>
    <mergeCell ref="A41:B42"/>
    <mergeCell ref="A43:B44"/>
    <mergeCell ref="A9:B10"/>
    <mergeCell ref="A11:B12"/>
    <mergeCell ref="A13:B14"/>
    <mergeCell ref="A15:B16"/>
    <mergeCell ref="A17:B18"/>
    <mergeCell ref="A19:B20"/>
    <mergeCell ref="A21:B22"/>
    <mergeCell ref="A23:B24"/>
    <mergeCell ref="A25:B26"/>
    <mergeCell ref="A27:B28"/>
    <mergeCell ref="I5:J5"/>
    <mergeCell ref="K5:L5"/>
    <mergeCell ref="O23:P24"/>
    <mergeCell ref="I24:J24"/>
    <mergeCell ref="K24:L24"/>
    <mergeCell ref="K25:L25"/>
    <mergeCell ref="O25:P26"/>
    <mergeCell ref="K26:L26"/>
    <mergeCell ref="I10:J10"/>
    <mergeCell ref="I11:J11"/>
    <mergeCell ref="I9:J9"/>
    <mergeCell ref="K9:L9"/>
    <mergeCell ref="O9:P10"/>
    <mergeCell ref="K10:L10"/>
    <mergeCell ref="K11:L11"/>
    <mergeCell ref="I13:J13"/>
    <mergeCell ref="I14:J14"/>
    <mergeCell ref="O11:P12"/>
    <mergeCell ref="O15:P16"/>
    <mergeCell ref="O17:P18"/>
    <mergeCell ref="O21:P22"/>
    <mergeCell ref="I20:J20"/>
    <mergeCell ref="K20:L20"/>
    <mergeCell ref="I19:J19"/>
    <mergeCell ref="I12:J12"/>
    <mergeCell ref="K12:L12"/>
    <mergeCell ref="K13:L13"/>
    <mergeCell ref="O13:P14"/>
    <mergeCell ref="C28:D28"/>
    <mergeCell ref="E28:F28"/>
    <mergeCell ref="C27:D27"/>
    <mergeCell ref="E27:F27"/>
    <mergeCell ref="I25:J25"/>
    <mergeCell ref="I26:J26"/>
    <mergeCell ref="C19:D19"/>
    <mergeCell ref="E19:F19"/>
    <mergeCell ref="K19:L19"/>
    <mergeCell ref="O19:P20"/>
    <mergeCell ref="C20:D20"/>
    <mergeCell ref="E20:F20"/>
    <mergeCell ref="C24:D24"/>
    <mergeCell ref="E24:F24"/>
    <mergeCell ref="C25:D25"/>
    <mergeCell ref="E25:F25"/>
    <mergeCell ref="C26:D26"/>
    <mergeCell ref="E26:F26"/>
    <mergeCell ref="I23:J23"/>
    <mergeCell ref="K23:L2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perf attendues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Charles</dc:creator>
  <cp:lastModifiedBy>ygodet@aol.com</cp:lastModifiedBy>
  <cp:lastPrinted>2023-04-09T22:01:34Z</cp:lastPrinted>
  <dcterms:created xsi:type="dcterms:W3CDTF">2023-04-07T20:05:04Z</dcterms:created>
  <dcterms:modified xsi:type="dcterms:W3CDTF">2023-04-09T23:02:46Z</dcterms:modified>
</cp:coreProperties>
</file>